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<sst xmlns="http://schemas.openxmlformats.org/spreadsheetml/2006/main" count="46" uniqueCount="32">
  <si>
    <t xml:space="preserve">                                                             Металлургов ,дом 8</t>
  </si>
  <si>
    <t>Общеполезная площадь жилых помещений дома                                                                            2399,9   м2</t>
  </si>
  <si>
    <t>№ п/п</t>
  </si>
  <si>
    <t>Виды работ (услуг)</t>
  </si>
  <si>
    <t>Ед. изм.</t>
  </si>
  <si>
    <t xml:space="preserve">Объем </t>
  </si>
  <si>
    <t>Цена за ед. изм. 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</si>
  <si>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</si>
  <si>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</si>
  <si>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</si>
  <si>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</si>
  <si>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</si>
  <si>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</si>
  <si>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</si>
  <si>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</si>
  <si>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</si>
  <si>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</si>
  <si>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</si>
  <si>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Расходы на организацию расчета,учета,приема и перечисления денежных средств,оплаченных населением за жилищно-коммунальные услуги ,ведение сайтов УК и ГИС ЖКХ</t>
  </si>
  <si>
    <t>Услуги по управлению МКД</t>
  </si>
  <si>
    <t>12</t>
  </si>
  <si>
    <t>Работы по содержанию и ремонту конструктивных элементов(несущих конструкций и ненесущих конструкций) многоквартирных домов.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</si>
  <si>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</si>
  <si>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</si>
  <si>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</si>
  <si>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</si>
  <si>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</si>
  <si>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</si>
  <si>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</si>
  <si>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Годовой план работ по содержанию и текущему ремонту жилого дома с 01.01.2022г. по 31.12.2022 г.</t>
  </si>
  <si>
    <t>Размер платы за содержание и ремонт жилого помещения                                                         16,62  руб./м2</t>
  </si>
  <si>
    <t>Сумма ,начисленная за содержание и текущий ремонт,руб./год                                                478 636,06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</si>
</sst>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1" xfId="0" applyNumberFormat="1" applyFont="1" applyBorder="1"/>
    <xf numFmtId="0" fontId="6" fillId="0" borderId="0" xfId="0" applyFont="1"/>
    <xf numFmtId="4" fontId="0" fillId="0" borderId="0" xfId="0" applyNumberFormat="1"/>
    <xf numFmtId="4" fontId="3" fillId="0" borderId="1" xfId="0" applyNumberFormat="1" applyFont="1" applyFill="1" applyBorder="1" applyAlignment="1">
      <alignment horizontal="center"/>
    </xf>
    <xf numFmtId="0" fontId="0" fillId="0" borderId="0" xfId="0" applyBorder="1" applyAlignme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/>
    <xf numFmtId="4" fontId="2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topLeftCell="A19" zoomScaleNormal="100" workbookViewId="0">
      <selection activeCell="A26" sqref="A26:XFD30"/>
    </sheetView>
  </sheetViews>
  <sheetFormatPr defaultColWidth="9" defaultRowHeight="11.25" x14ac:dyDescent="0.2"/>
  <cols>
    <col min="1" max="1" width="8.1640625" customWidth="1"/>
    <col min="2" max="2" width="44.33203125" customWidth="1"/>
    <col min="3" max="3" width="11.5" customWidth="1"/>
    <col min="4" max="4" width="16.83203125" customWidth="1"/>
    <col min="5" max="5" width="18.33203125" customWidth="1"/>
    <col min="6" max="6" width="31.33203125" customWidth="1"/>
    <col min="9" max="9" width="11.33203125" customWidth="1"/>
    <col min="10" max="10" width="14.1640625" customWidth="1"/>
  </cols>
  <sheetData>
    <row r="1" spans="1:10" ht="26.25" customHeight="1" x14ac:dyDescent="0.35">
      <c r="A1" s="19" t="s">
        <v>0</v>
      </c>
      <c r="B1" s="19"/>
      <c r="C1" s="19"/>
      <c r="D1" s="19"/>
      <c r="E1" s="19"/>
      <c r="F1" s="19"/>
      <c r="G1" s="19"/>
      <c r="H1" s="19"/>
    </row>
    <row r="2" spans="1:10" ht="15" customHeight="1" x14ac:dyDescent="0.25">
      <c r="A2" s="20" t="s">
        <v>29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30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31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">
      <c r="A6" s="16"/>
      <c r="B6" s="16"/>
      <c r="C6" s="16"/>
      <c r="D6" s="16"/>
      <c r="E6" s="16"/>
      <c r="F6" s="16"/>
      <c r="G6" s="16"/>
      <c r="H6" s="16"/>
      <c r="I6" s="16"/>
    </row>
    <row r="7" spans="1:10" ht="35.25" customHeight="1" x14ac:dyDescent="0.25">
      <c r="A7" s="2" t="s">
        <v>2</v>
      </c>
      <c r="B7" s="2" t="s">
        <v>3</v>
      </c>
      <c r="C7" s="2" t="s">
        <v>4</v>
      </c>
      <c r="D7" s="2" t="s">
        <v>5</v>
      </c>
      <c r="E7" s="3" t="s">
        <v>6</v>
      </c>
      <c r="F7" s="3" t="s">
        <v>7</v>
      </c>
    </row>
    <row r="8" spans="1:10" ht="32.25" customHeight="1" x14ac:dyDescent="0.25">
      <c r="A8" s="4">
        <v>1</v>
      </c>
      <c r="B8" s="5" t="s">
        <v>8</v>
      </c>
      <c r="C8" s="4" t="s">
        <v>9</v>
      </c>
      <c r="D8" s="4">
        <v>2399.9</v>
      </c>
      <c r="E8" s="4">
        <v>0.13</v>
      </c>
      <c r="F8" s="6">
        <f t="shared" ref="F8:F21" si="0">D8*E8*12</f>
        <v>3743.8440000000001</v>
      </c>
    </row>
    <row r="9" spans="1:10" ht="32.25" customHeight="1" x14ac:dyDescent="0.25">
      <c r="A9" s="4">
        <v>2</v>
      </c>
      <c r="B9" s="5" t="s">
        <v>10</v>
      </c>
      <c r="C9" s="4" t="s">
        <v>9</v>
      </c>
      <c r="D9" s="4">
        <v>2399.9</v>
      </c>
      <c r="E9" s="4">
        <v>0.67</v>
      </c>
      <c r="F9" s="6">
        <f t="shared" si="0"/>
        <v>19295.196000000004</v>
      </c>
    </row>
    <row r="10" spans="1:10" ht="30.75" customHeight="1" x14ac:dyDescent="0.25">
      <c r="A10" s="4">
        <v>3</v>
      </c>
      <c r="B10" s="5" t="s">
        <v>11</v>
      </c>
      <c r="C10" s="4" t="s">
        <v>9</v>
      </c>
      <c r="D10" s="4">
        <v>2399.9</v>
      </c>
      <c r="E10" s="4">
        <v>0.73</v>
      </c>
      <c r="F10" s="6">
        <f t="shared" si="0"/>
        <v>21023.124000000003</v>
      </c>
    </row>
    <row r="11" spans="1:10" ht="47.25" customHeight="1" x14ac:dyDescent="0.25">
      <c r="A11" s="4">
        <v>4</v>
      </c>
      <c r="B11" s="5" t="s">
        <v>12</v>
      </c>
      <c r="C11" s="4" t="s">
        <v>9</v>
      </c>
      <c r="D11" s="4">
        <v>2399.9</v>
      </c>
      <c r="E11" s="4">
        <v>3.72</v>
      </c>
      <c r="F11" s="6">
        <f t="shared" si="0"/>
        <v>107131.53600000001</v>
      </c>
    </row>
    <row r="12" spans="1:10" ht="27" customHeight="1" x14ac:dyDescent="0.25">
      <c r="A12" s="4">
        <v>5</v>
      </c>
      <c r="B12" s="7" t="s">
        <v>13</v>
      </c>
      <c r="C12" s="4" t="s">
        <v>9</v>
      </c>
      <c r="D12" s="4">
        <v>2399.9</v>
      </c>
      <c r="E12" s="4">
        <v>1.1499999999999999</v>
      </c>
      <c r="F12" s="6">
        <f t="shared" si="0"/>
        <v>33118.619999999995</v>
      </c>
    </row>
    <row r="13" spans="1:10" ht="23.25" customHeight="1" x14ac:dyDescent="0.25">
      <c r="A13" s="4">
        <v>6</v>
      </c>
      <c r="B13" s="7" t="s">
        <v>14</v>
      </c>
      <c r="C13" s="4" t="s">
        <v>9</v>
      </c>
      <c r="D13" s="4">
        <v>2399.9</v>
      </c>
      <c r="E13" s="4">
        <v>0.08</v>
      </c>
      <c r="F13" s="6">
        <f t="shared" si="0"/>
        <v>2303.9040000000005</v>
      </c>
    </row>
    <row r="14" spans="1:10" ht="28.5" hidden="1" customHeight="1" x14ac:dyDescent="0.25">
      <c r="A14" s="4">
        <v>7</v>
      </c>
      <c r="B14" s="7" t="s">
        <v>15</v>
      </c>
      <c r="C14" s="4" t="s">
        <v>9</v>
      </c>
      <c r="D14" s="4">
        <v>4493</v>
      </c>
      <c r="E14" s="4"/>
      <c r="F14" s="6">
        <f t="shared" si="0"/>
        <v>0</v>
      </c>
    </row>
    <row r="15" spans="1:10" ht="25.5" customHeight="1" x14ac:dyDescent="0.25">
      <c r="A15" s="4">
        <v>8</v>
      </c>
      <c r="B15" s="5" t="s">
        <v>16</v>
      </c>
      <c r="C15" s="4" t="s">
        <v>9</v>
      </c>
      <c r="D15" s="4">
        <v>2399.9</v>
      </c>
      <c r="E15" s="4">
        <v>0.55000000000000004</v>
      </c>
      <c r="F15" s="6">
        <f t="shared" si="0"/>
        <v>15839.340000000002</v>
      </c>
    </row>
    <row r="16" spans="1:10" ht="43.35" customHeight="1" x14ac:dyDescent="0.25">
      <c r="A16" s="4">
        <v>9</v>
      </c>
      <c r="B16" s="5" t="s">
        <v>17</v>
      </c>
      <c r="C16" s="4" t="s">
        <v>9</v>
      </c>
      <c r="D16" s="4">
        <v>2399.9</v>
      </c>
      <c r="E16" s="4">
        <v>0.12</v>
      </c>
      <c r="F16" s="6">
        <f t="shared" si="0"/>
        <v>3455.8559999999998</v>
      </c>
    </row>
    <row r="17" spans="1:6" ht="111" customHeight="1" x14ac:dyDescent="0.25">
      <c r="A17" s="4">
        <v>10</v>
      </c>
      <c r="B17" s="5" t="s">
        <v>18</v>
      </c>
      <c r="C17" s="4" t="s">
        <v>9</v>
      </c>
      <c r="D17" s="4">
        <v>2399.9</v>
      </c>
      <c r="E17" s="4">
        <v>1.66</v>
      </c>
      <c r="F17" s="6">
        <f t="shared" si="0"/>
        <v>47806.008000000002</v>
      </c>
    </row>
    <row r="18" spans="1:6" ht="31.5" customHeight="1" x14ac:dyDescent="0.25">
      <c r="A18" s="4">
        <v>11</v>
      </c>
      <c r="B18" s="7" t="s">
        <v>19</v>
      </c>
      <c r="C18" s="4" t="s">
        <v>9</v>
      </c>
      <c r="D18" s="4">
        <v>2399.9</v>
      </c>
      <c r="E18" s="4">
        <v>2.4900000000000002</v>
      </c>
      <c r="F18" s="6">
        <f t="shared" si="0"/>
        <v>71709.012000000017</v>
      </c>
    </row>
    <row r="19" spans="1:6" ht="76.5" customHeight="1" x14ac:dyDescent="0.25">
      <c r="A19" s="8" t="s">
        <v>20</v>
      </c>
      <c r="B19" s="9" t="s">
        <v>21</v>
      </c>
      <c r="C19" s="4" t="s">
        <v>9</v>
      </c>
      <c r="D19" s="4">
        <v>2399.9</v>
      </c>
      <c r="E19" s="10">
        <v>1.28</v>
      </c>
      <c r="F19" s="10">
        <f t="shared" si="0"/>
        <v>36862.464000000007</v>
      </c>
    </row>
    <row r="20" spans="1:6" ht="83.25" customHeight="1" x14ac:dyDescent="0.25">
      <c r="A20" s="8" t="s">
        <v>22</v>
      </c>
      <c r="B20" s="9" t="s">
        <v>23</v>
      </c>
      <c r="C20" s="4" t="s">
        <v>9</v>
      </c>
      <c r="D20" s="4">
        <v>2399.9</v>
      </c>
      <c r="E20" s="10">
        <v>2.38</v>
      </c>
      <c r="F20" s="10">
        <f t="shared" si="0"/>
        <v>68541.144</v>
      </c>
    </row>
    <row r="21" spans="1:6" ht="25.5" customHeight="1" x14ac:dyDescent="0.25">
      <c r="A21" s="8" t="s">
        <v>24</v>
      </c>
      <c r="B21" s="7" t="s">
        <v>28</v>
      </c>
      <c r="C21" s="4" t="s">
        <v>9</v>
      </c>
      <c r="D21" s="4">
        <v>2399.9</v>
      </c>
      <c r="E21" s="10">
        <v>1.66</v>
      </c>
      <c r="F21" s="10">
        <f t="shared" si="0"/>
        <v>47806.008000000002</v>
      </c>
    </row>
    <row r="22" spans="1:6" ht="24.75" hidden="1" customHeight="1" x14ac:dyDescent="0.25">
      <c r="A22" s="11" t="s">
        <v>24</v>
      </c>
      <c r="B22" s="7" t="s">
        <v>25</v>
      </c>
      <c r="C22" s="17"/>
      <c r="D22" s="17"/>
      <c r="E22" s="17"/>
      <c r="F22" s="6"/>
    </row>
    <row r="23" spans="1:6" ht="23.25" customHeight="1" x14ac:dyDescent="0.25">
      <c r="A23" s="12"/>
      <c r="B23" s="2" t="s">
        <v>26</v>
      </c>
      <c r="C23" s="18"/>
      <c r="D23" s="18"/>
      <c r="E23" s="18"/>
      <c r="F23" s="15">
        <f>SUM(F8:F22)</f>
        <v>478636.0560000001</v>
      </c>
    </row>
    <row r="24" spans="1:6" ht="24" hidden="1" customHeight="1" x14ac:dyDescent="0.25">
      <c r="A24" s="7"/>
      <c r="B24" s="7" t="s">
        <v>27</v>
      </c>
      <c r="C24" s="18"/>
      <c r="D24" s="18"/>
      <c r="E24" s="18"/>
      <c r="F24" s="4">
        <v>581282.06000000006</v>
      </c>
    </row>
    <row r="28" spans="1:6" ht="12" x14ac:dyDescent="0.2">
      <c r="E28" s="13"/>
    </row>
    <row r="33" spans="6:6" x14ac:dyDescent="0.2">
      <c r="F33" s="14"/>
    </row>
  </sheetData>
  <mergeCells count="9">
    <mergeCell ref="A1:H1"/>
    <mergeCell ref="A2:I2"/>
    <mergeCell ref="A3:I3"/>
    <mergeCell ref="A4:I4"/>
    <mergeCell ref="A5:I5"/>
    <mergeCell ref="A6:I6"/>
    <mergeCell ref="C22:E22"/>
    <mergeCell ref="C23:E23"/>
    <mergeCell ref="C24:E24"/>
  </mergeCells>
  <pageMargins left="0" right="0" top="0" bottom="0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7</cp:revision>
  <cp:lastPrinted>2022-01-11T07:30:55Z</cp:lastPrinted>
  <dcterms:created xsi:type="dcterms:W3CDTF">2020-09-17T07:37:22Z</dcterms:created>
  <dcterms:modified xsi:type="dcterms:W3CDTF">2022-03-25T11:24:40Z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